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6" i="3"/>
  <c r="F6"/>
  <c r="H6"/>
  <c r="H56"/>
  <c r="I6"/>
  <c r="I56"/>
  <c r="K6"/>
  <c r="K56"/>
  <c r="L6"/>
  <c r="C21"/>
  <c r="D21"/>
  <c r="D6"/>
  <c r="D56"/>
  <c r="E21"/>
  <c r="E6"/>
  <c r="E56"/>
  <c r="F21"/>
  <c r="G21"/>
  <c r="G6"/>
  <c r="H21"/>
  <c r="I21"/>
  <c r="J21"/>
  <c r="J6"/>
  <c r="J56"/>
  <c r="K21"/>
  <c r="L21"/>
  <c r="C28"/>
  <c r="D28"/>
  <c r="E28"/>
  <c r="F28"/>
  <c r="F56"/>
  <c r="G28"/>
  <c r="H28"/>
  <c r="I28"/>
  <c r="J28"/>
  <c r="K28"/>
  <c r="L28"/>
  <c r="L56"/>
  <c r="C39"/>
  <c r="E39"/>
  <c r="F39"/>
  <c r="H39"/>
  <c r="I39"/>
  <c r="K39"/>
  <c r="L39"/>
  <c r="C40"/>
  <c r="D40"/>
  <c r="D39"/>
  <c r="E40"/>
  <c r="F40"/>
  <c r="G40"/>
  <c r="G39"/>
  <c r="H40"/>
  <c r="I40"/>
  <c r="J40"/>
  <c r="J39"/>
  <c r="K40"/>
  <c r="L40"/>
  <c r="C50"/>
  <c r="D50"/>
  <c r="E50"/>
  <c r="F50"/>
  <c r="G50"/>
  <c r="H50"/>
  <c r="I50"/>
  <c r="J50"/>
  <c r="K50"/>
  <c r="L50"/>
  <c r="C56"/>
  <c r="G56"/>
</calcChain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<sst xmlns="http://schemas.openxmlformats.org/spreadsheetml/2006/main" count="155" uniqueCount="127">
  <si>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</si>
  <si>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</si>
  <si>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</si>
  <si>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</si>
  <si>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</si>
  <si>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</si>
  <si>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</si>
  <si>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</si>
  <si>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</si>
  <si>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</si>
  <si>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</si>
  <si>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</si>
  <si>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</si>
  <si>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</si>
  <si>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</si>
  <si>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</si>
  <si>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</si>
  <si>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</si>
  <si>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</si>
  <si>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</si>
  <si>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</si>
  <si>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</si>
  <si>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</si>
  <si>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</si>
  <si>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</si>
  <si>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</si>
  <si>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</si>
  <si>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</si>
  <si>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</si>
  <si>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</si>
  <si>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</si>
  <si>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</si>
  <si>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</si>
  <si>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</si>
  <si>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</si>
  <si>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</si>
  <si>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</si>
  <si>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</si>
  <si>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</si>
  <si>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</si>
  <si>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</si>
  <si>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</si>
  <si>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</si>
  <si>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</si>
  <si>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</si>
  <si>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</si>
  <si>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</si>
  <si>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</si>
  <si>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</si>
  <si>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</si>
  <si>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</si>
  <si>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</si>
  <si>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</si>
  <si>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</si>
  <si>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</si>
  <si>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</si>
  <si>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</si>
  <si>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</si>
  <si>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</si>
  <si>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</si>
  <si>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</si>
  <si>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</si>
  <si>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</si>
  <si>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</si>
  <si>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</si>
  <si>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</si>
  <si>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</si>
  <si>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</si>
  <si>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</si>
  <si>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</si>
  <si>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</si>
  <si>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</si>
  <si>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</si>
  <si>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</si>
  <si>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</si>
  <si>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</si>
  <si>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</si>
  <si>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</si>
  <si>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</si>
  <si>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</si>
  <si>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</si>
  <si>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</si>
  <si>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</si>
  <si>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</si>
  <si>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</si>
  <si>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</si>
  <si>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</si>
  <si>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</si>
  <si>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</si>
  <si>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</si>
  <si>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</si>
  <si>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</si>
  <si>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</si>
  <si>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</si>
  <si>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</si>
  <si>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</si>
  <si>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</si>
  <si>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</si>
  <si>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</si>
  <si>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</si>
  <si>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</si>
  <si>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</si>
  <si>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</si>
  <si>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</si>
  <si>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</si>
  <si>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</si>
  <si>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</si>
  <si>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</si>
  <si>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</si>
  <si>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</si>
  <si>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</si>
  <si>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</si>
  <si>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</si>
  <si>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</si>
  <si>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</si>
  <si>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</si>
  <si>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</si>
  <si>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</si>
  <si>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</si>
  <si>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</si>
  <si>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</si>
  <si>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</si>
  <si>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</si>
  <si>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</si>
  <si>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Л.О. Вознюк</t>
  </si>
  <si>
    <t>Н.В. Мельник</t>
  </si>
  <si>
    <t>12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</si>
</sst>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&amp;C&amp;L5E6DCBCE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338</v>
      </c>
      <c r="D6" s="96">
        <f t="shared" si="0"/>
        <v>454765.48000000016</v>
      </c>
      <c r="E6" s="96">
        <f t="shared" si="0"/>
        <v>255</v>
      </c>
      <c r="F6" s="96">
        <f t="shared" si="0"/>
        <v>328770.37</v>
      </c>
      <c r="G6" s="96">
        <f t="shared" si="0"/>
        <v>0</v>
      </c>
      <c r="H6" s="96">
        <f t="shared" si="0"/>
        <v>0</v>
      </c>
      <c r="I6" s="96">
        <f t="shared" si="0"/>
        <v>21</v>
      </c>
      <c r="J6" s="96">
        <f t="shared" si="0"/>
        <v>10767.400000000001</v>
      </c>
      <c r="K6" s="96">
        <f t="shared" si="0"/>
        <v>70</v>
      </c>
      <c r="L6" s="96">
        <f t="shared" si="0"/>
        <v>113382.50000000001</v>
      </c>
    </row>
    <row r="7" spans="1:12" ht="16.5" customHeight="1">
      <c r="A7" s="87">
        <v>2</v>
      </c>
      <c r="B7" s="90" t="s">
        <v>74</v>
      </c>
      <c r="C7" s="97">
        <v>146</v>
      </c>
      <c r="D7" s="97">
        <v>320027.28000000003</v>
      </c>
      <c r="E7" s="97">
        <v>117</v>
      </c>
      <c r="F7" s="97">
        <v>220510.07</v>
      </c>
      <c r="G7" s="97"/>
      <c r="H7" s="97"/>
      <c r="I7" s="97">
        <v>5</v>
      </c>
      <c r="J7" s="97">
        <v>3555.3</v>
      </c>
      <c r="K7" s="97">
        <v>26</v>
      </c>
      <c r="L7" s="97">
        <v>87843.199999999997</v>
      </c>
    </row>
    <row r="8" spans="1:12" ht="16.5" customHeight="1">
      <c r="A8" s="87">
        <v>3</v>
      </c>
      <c r="B8" s="91" t="s">
        <v>75</v>
      </c>
      <c r="C8" s="97">
        <v>87</v>
      </c>
      <c r="D8" s="97">
        <v>188631.05</v>
      </c>
      <c r="E8" s="97">
        <v>86</v>
      </c>
      <c r="F8" s="97">
        <v>180817.45</v>
      </c>
      <c r="G8" s="97"/>
      <c r="H8" s="97"/>
      <c r="I8" s="97">
        <v>1</v>
      </c>
      <c r="J8" s="97">
        <v>840.8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59</v>
      </c>
      <c r="D9" s="97">
        <v>131396.23000000001</v>
      </c>
      <c r="E9" s="97">
        <v>31</v>
      </c>
      <c r="F9" s="97">
        <v>39692.620000000003</v>
      </c>
      <c r="G9" s="97"/>
      <c r="H9" s="97"/>
      <c r="I9" s="97">
        <v>4</v>
      </c>
      <c r="J9" s="97">
        <v>2714.5</v>
      </c>
      <c r="K9" s="97">
        <v>25</v>
      </c>
      <c r="L9" s="97">
        <v>85741.2</v>
      </c>
    </row>
    <row r="10" spans="1:12" ht="19.5" customHeight="1">
      <c r="A10" s="87">
        <v>5</v>
      </c>
      <c r="B10" s="90" t="s">
        <v>77</v>
      </c>
      <c r="C10" s="97">
        <v>79</v>
      </c>
      <c r="D10" s="97">
        <v>77774.000000000102</v>
      </c>
      <c r="E10" s="97">
        <v>62</v>
      </c>
      <c r="F10" s="97">
        <v>61307.8</v>
      </c>
      <c r="G10" s="97"/>
      <c r="H10" s="97"/>
      <c r="I10" s="97">
        <v>3</v>
      </c>
      <c r="J10" s="97">
        <v>3218.4</v>
      </c>
      <c r="K10" s="97">
        <v>14</v>
      </c>
      <c r="L10" s="97">
        <v>15554.8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18918</v>
      </c>
      <c r="E11" s="97">
        <v>5</v>
      </c>
      <c r="F11" s="97">
        <v>10510</v>
      </c>
      <c r="G11" s="97"/>
      <c r="H11" s="97"/>
      <c r="I11" s="97">
        <v>1</v>
      </c>
      <c r="J11" s="97">
        <v>1536.8</v>
      </c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70</v>
      </c>
      <c r="D12" s="97">
        <v>58856.000000000102</v>
      </c>
      <c r="E12" s="97">
        <v>57</v>
      </c>
      <c r="F12" s="97">
        <v>50797.8</v>
      </c>
      <c r="G12" s="97"/>
      <c r="H12" s="97"/>
      <c r="I12" s="97">
        <v>2</v>
      </c>
      <c r="J12" s="97">
        <v>1681.6</v>
      </c>
      <c r="K12" s="97">
        <v>11</v>
      </c>
      <c r="L12" s="97">
        <v>9248.7999999999993</v>
      </c>
    </row>
    <row r="13" spans="1:12" ht="15" customHeight="1">
      <c r="A13" s="87">
        <v>8</v>
      </c>
      <c r="B13" s="90" t="s">
        <v>18</v>
      </c>
      <c r="C13" s="97">
        <v>36</v>
      </c>
      <c r="D13" s="97">
        <v>30268.799999999999</v>
      </c>
      <c r="E13" s="97">
        <v>34</v>
      </c>
      <c r="F13" s="97">
        <v>28515.4</v>
      </c>
      <c r="G13" s="97"/>
      <c r="H13" s="97"/>
      <c r="I13" s="97">
        <v>2</v>
      </c>
      <c r="J13" s="97">
        <v>1681.6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17656.8</v>
      </c>
      <c r="E15" s="97">
        <v>24</v>
      </c>
      <c r="F15" s="97">
        <v>14077.2</v>
      </c>
      <c r="G15" s="97"/>
      <c r="H15" s="97"/>
      <c r="I15" s="97"/>
      <c r="J15" s="97"/>
      <c r="K15" s="97">
        <v>9</v>
      </c>
      <c r="L15" s="97">
        <v>4414.2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5</v>
      </c>
      <c r="F16" s="97">
        <v>5283.6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27</v>
      </c>
      <c r="D17" s="97">
        <v>11350.8</v>
      </c>
      <c r="E17" s="97">
        <v>19</v>
      </c>
      <c r="F17" s="97">
        <v>8793.6</v>
      </c>
      <c r="G17" s="97"/>
      <c r="H17" s="97"/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42</v>
      </c>
      <c r="D18" s="97">
        <v>8828.4</v>
      </c>
      <c r="E18" s="97">
        <v>17</v>
      </c>
      <c r="F18" s="97">
        <v>3519.1</v>
      </c>
      <c r="G18" s="97"/>
      <c r="H18" s="97"/>
      <c r="I18" s="97">
        <v>11</v>
      </c>
      <c r="J18" s="97">
        <v>2312.1</v>
      </c>
      <c r="K18" s="97">
        <v>18</v>
      </c>
      <c r="L18" s="97">
        <v>3783.6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840.8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7146.8</v>
      </c>
      <c r="E39" s="96">
        <f t="shared" si="3"/>
        <v>4</v>
      </c>
      <c r="F39" s="96">
        <f t="shared" si="3"/>
        <v>3993.8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2522.4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7146.8</v>
      </c>
      <c r="E40" s="97">
        <f t="shared" si="4"/>
        <v>4</v>
      </c>
      <c r="F40" s="97">
        <f t="shared" si="4"/>
        <v>3993.8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2522.4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2102</v>
      </c>
      <c r="E41" s="97">
        <v>1</v>
      </c>
      <c r="F41" s="97">
        <v>1891.8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1891.8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5044.8</v>
      </c>
      <c r="E44" s="97">
        <v>3</v>
      </c>
      <c r="F44" s="97">
        <v>2102</v>
      </c>
      <c r="G44" s="97"/>
      <c r="H44" s="97"/>
      <c r="I44" s="97"/>
      <c r="J44" s="97"/>
      <c r="K44" s="97">
        <v>3</v>
      </c>
      <c r="L44" s="97">
        <v>2522.4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5044.8</v>
      </c>
      <c r="E46" s="97">
        <v>3</v>
      </c>
      <c r="F46" s="97">
        <v>2102</v>
      </c>
      <c r="G46" s="97"/>
      <c r="H46" s="97"/>
      <c r="I46" s="97"/>
      <c r="J46" s="97"/>
      <c r="K46" s="97">
        <v>3</v>
      </c>
      <c r="L46" s="97">
        <v>2522.4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69.37</v>
      </c>
      <c r="E50" s="96">
        <f t="shared" si="5"/>
        <v>2</v>
      </c>
      <c r="F50" s="96">
        <f t="shared" si="5"/>
        <v>119.81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56.75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317</v>
      </c>
      <c r="D55" s="96">
        <v>133266.799999999</v>
      </c>
      <c r="E55" s="96">
        <v>142</v>
      </c>
      <c r="F55" s="96">
        <v>63409.400000000103</v>
      </c>
      <c r="G55" s="96"/>
      <c r="H55" s="96"/>
      <c r="I55" s="96">
        <v>317</v>
      </c>
      <c r="J55" s="96">
        <v>6164531.0000000903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664</v>
      </c>
      <c r="D56" s="96">
        <f t="shared" si="6"/>
        <v>595248.44999999914</v>
      </c>
      <c r="E56" s="96">
        <f t="shared" si="6"/>
        <v>403</v>
      </c>
      <c r="F56" s="96">
        <f t="shared" si="6"/>
        <v>396293.38000000006</v>
      </c>
      <c r="G56" s="96">
        <f t="shared" si="6"/>
        <v>0</v>
      </c>
      <c r="H56" s="96">
        <f t="shared" si="6"/>
        <v>0</v>
      </c>
      <c r="I56" s="96">
        <f t="shared" si="6"/>
        <v>338</v>
      </c>
      <c r="J56" s="96">
        <f t="shared" si="6"/>
        <v>6175298.4000000907</v>
      </c>
      <c r="K56" s="96">
        <f t="shared" si="6"/>
        <v>73</v>
      </c>
      <c r="L56" s="96">
        <f t="shared" si="6"/>
        <v>115904.90000000001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Брусилівський районний  суд Житомирської області,_x000D_
 Початок періоду: 01.01.2020, Кінець періоду: 31.12.2020&amp;L5E6DCBCE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71</v>
      </c>
      <c r="F4" s="93">
        <f>SUM(F5:F25)</f>
        <v>111700.9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2102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29</v>
      </c>
      <c r="F7" s="95">
        <v>15554.8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1667.9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8</v>
      </c>
      <c r="F11" s="95">
        <v>6306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3481.6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24</v>
      </c>
      <c r="F14" s="95">
        <v>81117.2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1051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>
        <v>1</v>
      </c>
      <c r="F24" s="95">
        <v>420.4</v>
      </c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123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123</v>
      </c>
      <c r="D34" s="153"/>
      <c r="F34" s="98" t="s">
        <v>126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Брусилівський районний  суд Житомирської області,_x000D_
 Початок періоду: 01.01.2020, Кінець періоду: 31.12.2020&amp;L5E6DCBCE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ADMIN_SUD</cp:lastModifiedBy>
  <cp:lastPrinted>2018-03-15T14:08:04Z</cp:lastPrinted>
  <dcterms:created xsi:type="dcterms:W3CDTF">2015-09-09T10:27:37Z</dcterms:created>
  <dcterms:modified xsi:type="dcterms:W3CDTF">2021-01-27T10:41:23Z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5E6DCBCE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3.26.0.2477</vt:lpwstr>
  </property>
</Properties>
</file>